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горизонтально'!$I$70</definedName>
    <definedName name="allow_energy">'Время горизонтально'!$F$70</definedName>
    <definedName name="calc_with">'Время горизонтально'!$E$70</definedName>
    <definedName name="energy">'Время горизонтально'!$AA$4</definedName>
    <definedName name="group">'Время горизонтально'!$B$5</definedName>
    <definedName name="interval">'Время горизонтально'!$D$70</definedName>
    <definedName name="is_group">'Время горизонтально'!$G$70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горизонтально'!$B$70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горизонтально'!$H$70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5" i="1"/>
  <c r="W15" i="1"/>
  <c r="X15" i="1"/>
  <c r="Y15" i="1"/>
  <c r="Z15" i="1"/>
  <c r="K15" i="1"/>
  <c r="L15" i="1"/>
  <c r="M15" i="1"/>
  <c r="N15" i="1"/>
  <c r="O15" i="1"/>
  <c r="P15" i="1"/>
  <c r="Q15" i="1"/>
  <c r="R15" i="1"/>
  <c r="S15" i="1"/>
  <c r="T15" i="1"/>
  <c r="U15" i="1"/>
  <c r="V15" i="1"/>
  <c r="D15" i="1"/>
  <c r="E15" i="1"/>
  <c r="F15" i="1"/>
  <c r="G15" i="1"/>
  <c r="H15" i="1"/>
  <c r="I15" i="1"/>
  <c r="J15" i="1"/>
  <c r="C15" i="1"/>
</calcChain>
</file>

<file path=xl/sharedStrings.xml><?xml version="1.0" encoding="utf-8"?>
<sst xmlns="http://schemas.openxmlformats.org/spreadsheetml/2006/main" count="73" uniqueCount="47">
  <si>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</si>
  <si>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</si>
  <si>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</si>
  <si>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</si>
  <si>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</si>
  <si>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</si>
  <si>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</si>
  <si>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</si>
  <si>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</si>
  <si>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</si>
  <si>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</si>
  <si>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</si>
  <si>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</si>
  <si>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</si>
  <si>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</si>
  <si>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</si>
  <si>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</si>
  <si>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</si>
  <si>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</si>
  <si>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</si>
  <si>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</si>
  <si>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</si>
  <si>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</si>
  <si>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</si>
  <si>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</si>
  <si>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</si>
  <si>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</si>
  <si>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</si>
  <si>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</si>
  <si>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</si>
  <si>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</si>
  <si>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</si>
  <si>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</si>
  <si>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</si>
  <si>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</si>
  <si>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</si>
  <si>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</si>
  <si>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</si>
  <si>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18.12.2024</t>
  </si>
  <si>
    <t>ПС 35 кВ Нижняя Мондома</t>
  </si>
  <si>
    <t xml:space="preserve"> 0,4 Нижняя Мондома ТСН ао RS</t>
  </si>
  <si>
    <t xml:space="preserve"> 10 Нижняя Мондома Т 1 ап RS</t>
  </si>
  <si>
    <t xml:space="preserve"> 10 Нижняя Мондома-Завод ао RS</t>
  </si>
  <si>
    <t xml:space="preserve"> 10 Нижняя Мондома-Куность ао RS</t>
  </si>
  <si>
    <t xml:space="preserve"> 10 Нижняя Мондома-Куность ап RS</t>
  </si>
  <si>
    <t xml:space="preserve"> 10 Нижняя Мондома-Нижний склад ао RS</t>
  </si>
  <si>
    <t xml:space="preserve"> 10 Нижняя Мондома-Поселок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</si>
</sst>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0"/>
  <sheetViews>
    <sheetView tabSelected="1" topLeftCell="B1" zoomScaleNormal="100" zoomScaleSheetLayoutView="100" workbookViewId="0">
      <selection activeCell="F24" sqref="F2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5.42</v>
      </c>
      <c r="D8" s="15">
        <v>5.3079999999999998</v>
      </c>
      <c r="E8" s="15">
        <v>5.4160000000000004</v>
      </c>
      <c r="F8" s="15">
        <v>5.38</v>
      </c>
      <c r="G8" s="15">
        <v>5.4279999999999999</v>
      </c>
      <c r="H8" s="15">
        <v>5.7160000000000002</v>
      </c>
      <c r="I8" s="15">
        <v>5.68</v>
      </c>
      <c r="J8" s="15">
        <v>5.78</v>
      </c>
      <c r="K8" s="15">
        <v>4.5920000000000005</v>
      </c>
      <c r="L8" s="16">
        <v>4.3600000000000003</v>
      </c>
      <c r="M8" s="16">
        <v>4.4080000000000004</v>
      </c>
      <c r="N8" s="16">
        <v>4.38</v>
      </c>
      <c r="O8" s="16">
        <v>4.4240000000000004</v>
      </c>
      <c r="P8" s="16">
        <v>4.3360000000000003</v>
      </c>
      <c r="Q8" s="16">
        <v>4.3239999999999998</v>
      </c>
      <c r="R8" s="16">
        <v>4.4279999999999999</v>
      </c>
      <c r="S8" s="16">
        <v>5.1640000000000006</v>
      </c>
      <c r="T8" s="16">
        <v>5.7</v>
      </c>
      <c r="U8" s="16">
        <v>5.7320000000000002</v>
      </c>
      <c r="V8" s="16">
        <v>5.5960000000000001</v>
      </c>
      <c r="W8" s="16">
        <v>5.452</v>
      </c>
      <c r="X8" s="16">
        <v>5.4880000000000004</v>
      </c>
      <c r="Y8" s="16">
        <v>5.4240000000000004</v>
      </c>
      <c r="Z8" s="55">
        <v>5.3760000000000003</v>
      </c>
      <c r="AA8" s="23">
        <v>123.31200000000001</v>
      </c>
    </row>
    <row r="9" spans="1:27" x14ac:dyDescent="0.2">
      <c r="A9" s="7"/>
      <c r="B9" s="8" t="s">
        <v>41</v>
      </c>
      <c r="C9" s="14">
        <v>2151.6</v>
      </c>
      <c r="D9" s="15">
        <v>2476.2000000000003</v>
      </c>
      <c r="E9" s="15">
        <v>2219.4</v>
      </c>
      <c r="F9" s="15">
        <v>2172.6</v>
      </c>
      <c r="G9" s="15">
        <v>2077.8000000000002</v>
      </c>
      <c r="H9" s="15">
        <v>1476.6000000000001</v>
      </c>
      <c r="I9" s="15">
        <v>1542.6000000000001</v>
      </c>
      <c r="J9" s="15">
        <v>1506.6000000000001</v>
      </c>
      <c r="K9" s="15">
        <v>1942.8</v>
      </c>
      <c r="L9" s="16">
        <v>2104.8000000000002</v>
      </c>
      <c r="M9" s="16">
        <v>2060.4</v>
      </c>
      <c r="N9" s="16">
        <v>2181.6</v>
      </c>
      <c r="O9" s="16">
        <v>2184.6</v>
      </c>
      <c r="P9" s="16">
        <v>2190</v>
      </c>
      <c r="Q9" s="16">
        <v>2242.2000000000003</v>
      </c>
      <c r="R9" s="16">
        <v>2077.1999999999998</v>
      </c>
      <c r="S9" s="16">
        <v>2294.4</v>
      </c>
      <c r="T9" s="16">
        <v>2025.6000000000001</v>
      </c>
      <c r="U9" s="16">
        <v>1793.4</v>
      </c>
      <c r="V9" s="16">
        <v>2065.1999999999998</v>
      </c>
      <c r="W9" s="16">
        <v>2475</v>
      </c>
      <c r="X9" s="16">
        <v>2391.6</v>
      </c>
      <c r="Y9" s="16">
        <v>2410.8000000000002</v>
      </c>
      <c r="Z9" s="55">
        <v>2365.8000000000002</v>
      </c>
      <c r="AA9" s="65">
        <v>50428.800000000003</v>
      </c>
    </row>
    <row r="10" spans="1:27" x14ac:dyDescent="0.2">
      <c r="A10" s="7"/>
      <c r="B10" s="8" t="s">
        <v>42</v>
      </c>
      <c r="C10" s="14">
        <v>948.6</v>
      </c>
      <c r="D10" s="15">
        <v>1201.5</v>
      </c>
      <c r="E10" s="15">
        <v>997.5</v>
      </c>
      <c r="F10" s="15">
        <v>979.2</v>
      </c>
      <c r="G10" s="15">
        <v>867</v>
      </c>
      <c r="H10" s="15">
        <v>532.5</v>
      </c>
      <c r="I10" s="15">
        <v>586.20000000000005</v>
      </c>
      <c r="J10" s="15">
        <v>554.70000000000005</v>
      </c>
      <c r="K10" s="15">
        <v>804.6</v>
      </c>
      <c r="L10" s="16">
        <v>955.2</v>
      </c>
      <c r="M10" s="16">
        <v>933.6</v>
      </c>
      <c r="N10" s="16">
        <v>1049.4000000000001</v>
      </c>
      <c r="O10" s="16">
        <v>1052.0999999999999</v>
      </c>
      <c r="P10" s="16">
        <v>1042.5</v>
      </c>
      <c r="Q10" s="16">
        <v>1079.4000000000001</v>
      </c>
      <c r="R10" s="16">
        <v>898.80000000000007</v>
      </c>
      <c r="S10" s="16">
        <v>1070.0999999999999</v>
      </c>
      <c r="T10" s="16">
        <v>919.5</v>
      </c>
      <c r="U10" s="16">
        <v>706.80000000000007</v>
      </c>
      <c r="V10" s="16">
        <v>854.1</v>
      </c>
      <c r="W10" s="16">
        <v>1130.4000000000001</v>
      </c>
      <c r="X10" s="16">
        <v>1031.0999999999999</v>
      </c>
      <c r="Y10" s="16">
        <v>1053.3</v>
      </c>
      <c r="Z10" s="55">
        <v>1043.0999999999999</v>
      </c>
      <c r="AA10" s="65">
        <v>22291.199999999997</v>
      </c>
    </row>
    <row r="11" spans="1:27" x14ac:dyDescent="0.2">
      <c r="A11" s="7"/>
      <c r="B11" s="8" t="s">
        <v>43</v>
      </c>
      <c r="C11" s="14">
        <v>149.4</v>
      </c>
      <c r="D11" s="15">
        <v>143.55000000000001</v>
      </c>
      <c r="E11" s="15">
        <v>142.95000000000002</v>
      </c>
      <c r="F11" s="15">
        <v>143.85</v>
      </c>
      <c r="G11" s="15">
        <v>147.6</v>
      </c>
      <c r="H11" s="15">
        <v>162.75</v>
      </c>
      <c r="I11" s="15">
        <v>181.95000000000002</v>
      </c>
      <c r="J11" s="15">
        <v>199.5</v>
      </c>
      <c r="K11" s="15">
        <v>193.95000000000002</v>
      </c>
      <c r="L11" s="16">
        <v>169.35</v>
      </c>
      <c r="M11" s="16">
        <v>167.70000000000002</v>
      </c>
      <c r="N11" s="16">
        <v>174.6</v>
      </c>
      <c r="O11" s="16">
        <v>169.35</v>
      </c>
      <c r="P11" s="16">
        <v>163.65</v>
      </c>
      <c r="Q11" s="16">
        <v>157.80000000000001</v>
      </c>
      <c r="R11" s="16">
        <v>177.6</v>
      </c>
      <c r="S11" s="16">
        <v>186.9</v>
      </c>
      <c r="T11" s="16">
        <v>198.15</v>
      </c>
      <c r="U11" s="16">
        <v>207.6</v>
      </c>
      <c r="V11" s="16">
        <v>198</v>
      </c>
      <c r="W11" s="16">
        <v>197.1</v>
      </c>
      <c r="X11" s="16">
        <v>182.25</v>
      </c>
      <c r="Y11" s="16">
        <v>163.20000000000002</v>
      </c>
      <c r="Z11" s="55">
        <v>157.35</v>
      </c>
      <c r="AA11" s="65">
        <v>4136.1000000000004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878.4</v>
      </c>
      <c r="D13" s="15">
        <v>966</v>
      </c>
      <c r="E13" s="15">
        <v>918.6</v>
      </c>
      <c r="F13" s="15">
        <v>888.30000000000007</v>
      </c>
      <c r="G13" s="15">
        <v>903</v>
      </c>
      <c r="H13" s="15">
        <v>604.5</v>
      </c>
      <c r="I13" s="15">
        <v>568.80000000000007</v>
      </c>
      <c r="J13" s="15">
        <v>510.90000000000003</v>
      </c>
      <c r="K13" s="15">
        <v>693.9</v>
      </c>
      <c r="L13" s="16">
        <v>745.2</v>
      </c>
      <c r="M13" s="16">
        <v>736.80000000000007</v>
      </c>
      <c r="N13" s="16">
        <v>741.9</v>
      </c>
      <c r="O13" s="16">
        <v>748.5</v>
      </c>
      <c r="P13" s="16">
        <v>772.80000000000007</v>
      </c>
      <c r="Q13" s="16">
        <v>797.1</v>
      </c>
      <c r="R13" s="16">
        <v>771</v>
      </c>
      <c r="S13" s="16">
        <v>789.9</v>
      </c>
      <c r="T13" s="16">
        <v>644.4</v>
      </c>
      <c r="U13" s="16">
        <v>603.6</v>
      </c>
      <c r="V13" s="16">
        <v>748.2</v>
      </c>
      <c r="W13" s="16">
        <v>903.6</v>
      </c>
      <c r="X13" s="16">
        <v>942</v>
      </c>
      <c r="Y13" s="16">
        <v>977.7</v>
      </c>
      <c r="Z13" s="55">
        <v>974.4</v>
      </c>
      <c r="AA13" s="65">
        <v>18829.500000000004</v>
      </c>
    </row>
    <row r="14" spans="1:27" x14ac:dyDescent="0.2">
      <c r="A14" s="7"/>
      <c r="B14" s="8" t="s">
        <v>46</v>
      </c>
      <c r="C14" s="14">
        <v>175</v>
      </c>
      <c r="D14" s="15">
        <v>166.8</v>
      </c>
      <c r="E14" s="15">
        <v>160.80000000000001</v>
      </c>
      <c r="F14" s="15">
        <v>161.80000000000001</v>
      </c>
      <c r="G14" s="15">
        <v>160.4</v>
      </c>
      <c r="H14" s="15">
        <v>176</v>
      </c>
      <c r="I14" s="15">
        <v>204.8</v>
      </c>
      <c r="J14" s="15">
        <v>240</v>
      </c>
      <c r="K14" s="15">
        <v>249.4</v>
      </c>
      <c r="L14" s="16">
        <v>234</v>
      </c>
      <c r="M14" s="16">
        <v>221.6</v>
      </c>
      <c r="N14" s="16">
        <v>216.6</v>
      </c>
      <c r="O14" s="16">
        <v>213.6</v>
      </c>
      <c r="P14" s="16">
        <v>210</v>
      </c>
      <c r="Q14" s="16">
        <v>207.20000000000002</v>
      </c>
      <c r="R14" s="16">
        <v>228.8</v>
      </c>
      <c r="S14" s="16">
        <v>247.20000000000002</v>
      </c>
      <c r="T14" s="16">
        <v>261.8</v>
      </c>
      <c r="U14" s="16">
        <v>274.60000000000002</v>
      </c>
      <c r="V14" s="16">
        <v>264.39999999999998</v>
      </c>
      <c r="W14" s="16">
        <v>242.8</v>
      </c>
      <c r="X14" s="16">
        <v>235.8</v>
      </c>
      <c r="Y14" s="16">
        <v>216.20000000000002</v>
      </c>
      <c r="Z14" s="55">
        <v>191.4</v>
      </c>
      <c r="AA14" s="65">
        <v>5161</v>
      </c>
    </row>
    <row r="15" spans="1:27" s="63" customFormat="1" ht="16.5" thickBot="1" x14ac:dyDescent="0.3">
      <c r="A15" s="58"/>
      <c r="B15" s="59" t="s">
        <v>2</v>
      </c>
      <c r="C15" s="60">
        <f>SUM(C8:C14)</f>
        <v>4308.42</v>
      </c>
      <c r="D15" s="60">
        <f>SUM(D8:D14)</f>
        <v>4959.3580000000011</v>
      </c>
      <c r="E15" s="60">
        <f>SUM(E8:E14)</f>
        <v>4444.6660000000002</v>
      </c>
      <c r="F15" s="60">
        <f>SUM(F8:F14)</f>
        <v>4351.13</v>
      </c>
      <c r="G15" s="60">
        <f>SUM(G8:G14)</f>
        <v>4161.2280000000001</v>
      </c>
      <c r="H15" s="60">
        <f>SUM(H8:H14)</f>
        <v>2958.0659999999998</v>
      </c>
      <c r="I15" s="60">
        <f>SUM(I8:I14)</f>
        <v>3090.0300000000007</v>
      </c>
      <c r="J15" s="60">
        <f>SUM(J8:J14)</f>
        <v>3017.48</v>
      </c>
      <c r="K15" s="60">
        <f>SUM(K8:K14)</f>
        <v>3889.2420000000002</v>
      </c>
      <c r="L15" s="60">
        <f>SUM(L8:L14)</f>
        <v>4212.9100000000008</v>
      </c>
      <c r="M15" s="60">
        <f>SUM(M8:M14)</f>
        <v>4124.5079999999998</v>
      </c>
      <c r="N15" s="60">
        <f>SUM(N8:N14)</f>
        <v>4368.4800000000005</v>
      </c>
      <c r="O15" s="60">
        <f>SUM(O8:O14)</f>
        <v>4372.5740000000005</v>
      </c>
      <c r="P15" s="60">
        <f>SUM(P8:P14)</f>
        <v>4383.2860000000001</v>
      </c>
      <c r="Q15" s="60">
        <f>SUM(Q8:Q14)</f>
        <v>4488.0240000000003</v>
      </c>
      <c r="R15" s="60">
        <f>SUM(R8:R14)</f>
        <v>4157.8279999999995</v>
      </c>
      <c r="S15" s="60">
        <f>SUM(S8:S14)</f>
        <v>4593.6639999999998</v>
      </c>
      <c r="T15" s="60">
        <f>SUM(T8:T14)</f>
        <v>4055.1500000000005</v>
      </c>
      <c r="U15" s="60">
        <f>SUM(U8:U14)</f>
        <v>3591.732</v>
      </c>
      <c r="V15" s="60">
        <f>SUM(V8:V14)</f>
        <v>4135.4959999999992</v>
      </c>
      <c r="W15" s="60">
        <f>SUM(W8:W14)</f>
        <v>4954.3520000000008</v>
      </c>
      <c r="X15" s="60">
        <f>SUM(X8:X14)</f>
        <v>4788.2380000000003</v>
      </c>
      <c r="Y15" s="60">
        <f>SUM(Y8:Y14)</f>
        <v>4826.6239999999998</v>
      </c>
      <c r="Z15" s="61">
        <f>SUM(Z8:Z14)</f>
        <v>4737.4259999999995</v>
      </c>
      <c r="AA15" s="62">
        <f>SUM(AA8:AA14)</f>
        <v>100969.91200000001</v>
      </c>
    </row>
    <row r="70" spans="2:9" ht="17.25" hidden="1" customHeight="1" x14ac:dyDescent="0.2">
      <c r="B70" s="5" t="s">
        <v>33</v>
      </c>
      <c r="C70" s="4"/>
      <c r="D70" s="9">
        <v>1</v>
      </c>
      <c r="E70" s="10">
        <v>0</v>
      </c>
      <c r="F70" s="10">
        <v>0</v>
      </c>
      <c r="G70" s="10">
        <v>1</v>
      </c>
      <c r="H70" s="10">
        <v>1</v>
      </c>
      <c r="I70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Нижняя Мондома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Нижняя Мондома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2024-12-19T13:44:16Z</dcterms:modified>
</cp:coreProperties>
</file>